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RC - Harsants Road Resheet -\1. Pre Construction\Tender\"/>
    </mc:Choice>
  </mc:AlternateContent>
  <xr:revisionPtr revIDLastSave="0" documentId="13_ncr:1_{06E003F7-FF1B-4884-82E1-8DE0B2452428}" xr6:coauthVersionLast="47" xr6:coauthVersionMax="47" xr10:uidLastSave="{00000000-0000-0000-0000-000000000000}"/>
  <bookViews>
    <workbookView xWindow="-120" yWindow="-120" windowWidth="29040" windowHeight="15840" activeTab="1" xr2:uid="{01F0E969-F203-4809-B2C0-DA9C437157CF}"/>
  </bookViews>
  <sheets>
    <sheet name="Sites" sheetId="1" r:id="rId1"/>
    <sheet name="Pricing Schedu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F10" i="4"/>
  <c r="F8" i="4"/>
  <c r="F7" i="4"/>
  <c r="F6" i="4"/>
  <c r="C4" i="4"/>
  <c r="C5" i="4" s="1"/>
  <c r="F4" i="4" l="1"/>
  <c r="F5" i="4" l="1"/>
</calcChain>
</file>

<file path=xl/sharedStrings.xml><?xml version="1.0" encoding="utf-8"?>
<sst xmlns="http://schemas.openxmlformats.org/spreadsheetml/2006/main" count="30" uniqueCount="29">
  <si>
    <t>Road Name</t>
  </si>
  <si>
    <t>Item Number</t>
  </si>
  <si>
    <t>Activity</t>
  </si>
  <si>
    <t>Quantity</t>
  </si>
  <si>
    <t>Total</t>
  </si>
  <si>
    <t>Unit of Measure</t>
  </si>
  <si>
    <t>Total (Incl GST)</t>
  </si>
  <si>
    <t>Map Number</t>
  </si>
  <si>
    <t>Srockpile Location</t>
  </si>
  <si>
    <t>Qty of Gravel to be delivered (t)</t>
  </si>
  <si>
    <t>tonne</t>
  </si>
  <si>
    <t>Type of Gravel to be delivered</t>
  </si>
  <si>
    <t>Material</t>
  </si>
  <si>
    <t>Harsants Road</t>
  </si>
  <si>
    <t>Approximately 2.87km from the Burnett Highway Intersection - on RHS in direction of travel</t>
  </si>
  <si>
    <t>40 CBR Council Mix</t>
  </si>
  <si>
    <t xml:space="preserve">40 CBR Council Mix </t>
  </si>
  <si>
    <t>4101P</t>
  </si>
  <si>
    <t>4102P</t>
  </si>
  <si>
    <r>
      <t>Supply of Gravel as per Gravel Standard -</t>
    </r>
    <r>
      <rPr>
        <i/>
        <sz val="12"/>
        <color theme="1"/>
        <rFont val="Arial"/>
        <family val="2"/>
      </rPr>
      <t xml:space="preserve"> Provisional Quantity</t>
    </r>
  </si>
  <si>
    <r>
      <t>Delivery of Gravel to Stockpile Site -</t>
    </r>
    <r>
      <rPr>
        <i/>
        <sz val="12"/>
        <color theme="1"/>
        <rFont val="Arial"/>
        <family val="2"/>
      </rPr>
      <t xml:space="preserve"> Provisional Quantity</t>
    </r>
  </si>
  <si>
    <t>4103P</t>
  </si>
  <si>
    <r>
      <t>Pushing of gravel within stockpile area -</t>
    </r>
    <r>
      <rPr>
        <i/>
        <sz val="12"/>
        <color theme="1"/>
        <rFont val="Arial"/>
        <family val="2"/>
      </rPr>
      <t xml:space="preserve"> Provisional Item</t>
    </r>
  </si>
  <si>
    <t>hrs</t>
  </si>
  <si>
    <t>Dust Suppression near houses along delivery route - Harsants Road</t>
  </si>
  <si>
    <t>Lump Sum</t>
  </si>
  <si>
    <t>Rate $ (Ex GST)</t>
  </si>
  <si>
    <t>Total $ (Ex GST)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</si>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</sst>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44" fontId="2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4" xfId="0" applyFont="1" applyBorder="1" applyAlignment="1">
      <alignment vertical="center" wrapText="1"/>
    </xf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146E-350C-4B9D-B5F7-8ACC54176BEC}">
  <dimension ref="A1:E3"/>
  <sheetViews>
    <sheetView workbookViewId="0">
      <selection activeCell="D31" sqref="D31"/>
    </sheetView>
  </sheetViews>
  <sheetFormatPr defaultRowHeight="15" x14ac:dyDescent="0.25"/>
  <cols>
    <col min="1" max="1" width="8.7109375" style="3" customWidth="1"/>
    <col min="2" max="2" width="20.85546875" bestFit="1" customWidth="1"/>
    <col min="3" max="3" width="21.140625" style="4" bestFit="1" customWidth="1"/>
    <col min="4" max="4" width="21.140625" style="4" customWidth="1"/>
    <col min="5" max="5" width="27.28515625" style="22" bestFit="1" customWidth="1"/>
  </cols>
  <sheetData>
    <row r="1" spans="1:5" s="1" customFormat="1" ht="30" customHeight="1" x14ac:dyDescent="0.25">
      <c r="A1" s="26" t="s">
        <v>7</v>
      </c>
      <c r="B1" s="28" t="s">
        <v>0</v>
      </c>
      <c r="C1" s="28" t="s">
        <v>8</v>
      </c>
      <c r="D1" s="30" t="s">
        <v>11</v>
      </c>
      <c r="E1" s="30" t="s">
        <v>9</v>
      </c>
    </row>
    <row r="2" spans="1:5" s="1" customFormat="1" x14ac:dyDescent="0.25">
      <c r="A2" s="27"/>
      <c r="B2" s="29"/>
      <c r="C2" s="29"/>
      <c r="D2" s="31"/>
      <c r="E2" s="31"/>
    </row>
    <row r="3" spans="1:5" ht="78" customHeight="1" x14ac:dyDescent="0.25">
      <c r="A3" s="33">
        <v>1</v>
      </c>
      <c r="B3" s="33" t="s">
        <v>13</v>
      </c>
      <c r="C3" s="34" t="s">
        <v>14</v>
      </c>
      <c r="D3" s="2" t="s">
        <v>15</v>
      </c>
      <c r="E3" s="23">
        <v>12500</v>
      </c>
    </row>
  </sheetData>
  <mergeCells count="5">
    <mergeCell ref="E1:E2"/>
    <mergeCell ref="D1:D2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H14"/>
  <sheetViews>
    <sheetView tabSelected="1" workbookViewId="0">
      <selection activeCell="F10" sqref="F10"/>
    </sheetView>
  </sheetViews>
  <sheetFormatPr defaultRowHeight="15" x14ac:dyDescent="0.25"/>
  <cols>
    <col min="1" max="1" width="15.42578125" style="3" customWidth="1"/>
    <col min="2" max="2" width="44" style="1" customWidth="1"/>
    <col min="3" max="3" width="11.5703125" style="9" bestFit="1" customWidth="1"/>
    <col min="4" max="4" width="12" style="3" bestFit="1" customWidth="1"/>
    <col min="5" max="5" width="12.85546875" style="5" customWidth="1"/>
    <col min="6" max="6" width="13.42578125" style="5" customWidth="1"/>
    <col min="7" max="8" width="9.140625" style="1"/>
  </cols>
  <sheetData>
    <row r="2" spans="1:6" ht="18" x14ac:dyDescent="0.25">
      <c r="A2" s="20" t="s">
        <v>12</v>
      </c>
      <c r="B2" s="32" t="s">
        <v>16</v>
      </c>
      <c r="C2" s="32"/>
      <c r="D2" s="32"/>
      <c r="E2" s="32"/>
      <c r="F2" s="32"/>
    </row>
    <row r="3" spans="1:6" ht="31.5" x14ac:dyDescent="0.25">
      <c r="A3" s="11" t="s">
        <v>1</v>
      </c>
      <c r="B3" s="11" t="s">
        <v>2</v>
      </c>
      <c r="C3" s="12" t="s">
        <v>3</v>
      </c>
      <c r="D3" s="13" t="s">
        <v>5</v>
      </c>
      <c r="E3" s="14" t="s">
        <v>26</v>
      </c>
      <c r="F3" s="14" t="s">
        <v>27</v>
      </c>
    </row>
    <row r="4" spans="1:6" ht="30" x14ac:dyDescent="0.25">
      <c r="A4" s="15" t="s">
        <v>17</v>
      </c>
      <c r="B4" s="35" t="s">
        <v>19</v>
      </c>
      <c r="C4" s="24">
        <f>Sites!E3</f>
        <v>12500</v>
      </c>
      <c r="D4" s="15" t="s">
        <v>10</v>
      </c>
      <c r="E4" s="16"/>
      <c r="F4" s="16">
        <f>E4*C4</f>
        <v>0</v>
      </c>
    </row>
    <row r="5" spans="1:6" ht="30" x14ac:dyDescent="0.25">
      <c r="A5" s="17" t="s">
        <v>18</v>
      </c>
      <c r="B5" s="18" t="s">
        <v>20</v>
      </c>
      <c r="C5" s="25">
        <f>C4</f>
        <v>12500</v>
      </c>
      <c r="D5" s="17" t="s">
        <v>10</v>
      </c>
      <c r="E5" s="19"/>
      <c r="F5" s="19">
        <f>E5*C5</f>
        <v>0</v>
      </c>
    </row>
    <row r="6" spans="1:6" ht="30" x14ac:dyDescent="0.25">
      <c r="A6" s="15" t="s">
        <v>21</v>
      </c>
      <c r="B6" s="35" t="s">
        <v>22</v>
      </c>
      <c r="C6" s="24">
        <v>50</v>
      </c>
      <c r="D6" s="15" t="s">
        <v>23</v>
      </c>
      <c r="E6" s="16"/>
      <c r="F6" s="16">
        <f>E6*C6</f>
        <v>0</v>
      </c>
    </row>
    <row r="7" spans="1:6" ht="30" x14ac:dyDescent="0.25">
      <c r="A7" s="17">
        <v>4104</v>
      </c>
      <c r="B7" s="18" t="s">
        <v>24</v>
      </c>
      <c r="C7" s="25">
        <v>1</v>
      </c>
      <c r="D7" s="17" t="s">
        <v>25</v>
      </c>
      <c r="E7" s="19"/>
      <c r="F7" s="19">
        <f>E7*C7</f>
        <v>0</v>
      </c>
    </row>
    <row r="8" spans="1:6" ht="15.75" x14ac:dyDescent="0.25">
      <c r="A8" s="6"/>
      <c r="B8" s="7"/>
      <c r="C8" s="10"/>
      <c r="D8" s="6"/>
      <c r="E8" s="21" t="s">
        <v>4</v>
      </c>
      <c r="F8" s="21">
        <f>SUM(F4:F7)</f>
        <v>0</v>
      </c>
    </row>
    <row r="9" spans="1:6" ht="15.75" x14ac:dyDescent="0.25">
      <c r="A9" s="6"/>
      <c r="B9" s="7"/>
      <c r="C9" s="10"/>
      <c r="D9" s="6"/>
      <c r="E9" s="21" t="s">
        <v>28</v>
      </c>
      <c r="F9" s="21">
        <f>F8*0.1</f>
        <v>0</v>
      </c>
    </row>
    <row r="10" spans="1:6" ht="15.75" x14ac:dyDescent="0.25">
      <c r="A10" s="6"/>
      <c r="B10" s="7"/>
      <c r="C10" s="10"/>
      <c r="D10" s="6"/>
      <c r="E10" s="36" t="s">
        <v>6</v>
      </c>
      <c r="F10" s="21">
        <f>F9+F8</f>
        <v>0</v>
      </c>
    </row>
    <row r="11" spans="1:6" x14ac:dyDescent="0.25">
      <c r="A11" s="6"/>
      <c r="B11" s="7"/>
      <c r="C11" s="10"/>
      <c r="D11" s="6"/>
      <c r="E11" s="8"/>
      <c r="F11" s="8"/>
    </row>
    <row r="12" spans="1:6" x14ac:dyDescent="0.25">
      <c r="A12" s="6"/>
      <c r="B12" s="7"/>
      <c r="C12" s="10"/>
      <c r="D12" s="6"/>
      <c r="E12" s="8"/>
      <c r="F12" s="8"/>
    </row>
    <row r="13" spans="1:6" x14ac:dyDescent="0.25">
      <c r="A13" s="6"/>
      <c r="B13" s="7"/>
      <c r="C13" s="10"/>
      <c r="D13" s="6"/>
      <c r="E13" s="8"/>
      <c r="F13" s="8"/>
    </row>
    <row r="14" spans="1:6" x14ac:dyDescent="0.25">
      <c r="A14" s="6"/>
      <c r="B14" s="7"/>
      <c r="C14" s="10"/>
      <c r="D14" s="6"/>
      <c r="E14" s="8"/>
      <c r="F14" s="8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Sites</vt:lpstr>
      <vt:lpstr>Pricing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2023-01-27T02:37:54Z</dcterms:created>
  <dcterms:modified xsi:type="dcterms:W3CDTF">2023-08-14T21:00:05Z</dcterms:modified>
</cp:coreProperties>
</file>